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 activeTab="2"/>
  </bookViews>
  <sheets>
    <sheet name="2015-2016 prilovenie 9 (2)" sheetId="16" r:id="rId1"/>
    <sheet name="08" sheetId="1" r:id="rId2"/>
    <sheet name="pr2kam dogovora" sheetId="15" r:id="rId3"/>
  </sheets>
  <definedNames>
    <definedName name="_xlnm.Print_Area" localSheetId="1">'08'!$A$1:$I$28</definedName>
  </definedNames>
  <calcPr calcId="124519"/>
</workbook>
</file>

<file path=xl/calcChain.xml><?xml version="1.0" encoding="utf-8"?>
<calcChain xmlns="http://schemas.openxmlformats.org/spreadsheetml/2006/main">
  <c r="C36" i="1"/>
  <c r="D36"/>
</calcChain>
</file>

<file path=xl/sharedStrings.xml><?xml version="1.0" encoding="utf-8"?>
<sst xmlns="http://schemas.openxmlformats.org/spreadsheetml/2006/main" count="186" uniqueCount="110">
  <si>
    <t xml:space="preserve">Заявка </t>
  </si>
  <si>
    <t xml:space="preserve">Доставка за </t>
  </si>
  <si>
    <t>Вид и количество</t>
  </si>
  <si>
    <t>Телефон за връзка при доставка</t>
  </si>
  <si>
    <t xml:space="preserve">Поделение </t>
  </si>
  <si>
    <t>Адрес</t>
  </si>
  <si>
    <r>
      <t>Кислород        [m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>] / брой бут.</t>
    </r>
  </si>
  <si>
    <t>Ацетилен         [kg] / брой бут.</t>
  </si>
  <si>
    <t xml:space="preserve">София, ул.Заводска № 1 </t>
  </si>
  <si>
    <t>София, ул. Майчина слава № 2</t>
  </si>
  <si>
    <t>Мездра, ул. Христо Ботев № 1</t>
  </si>
  <si>
    <t>Локомотивно депо 
Горна Оряховица</t>
  </si>
  <si>
    <t xml:space="preserve"> Горна Оряховица, ул. Съединение № 46</t>
  </si>
  <si>
    <t>Левски, ул. Мусала № 3, филиално депо</t>
  </si>
  <si>
    <t>Варна, ул. Девня № 1</t>
  </si>
  <si>
    <t xml:space="preserve">Пловдив, бул. Сергей Румянцев № 1, </t>
  </si>
  <si>
    <t>0887753012 Димитър Танкишев</t>
  </si>
  <si>
    <t>Септември, ул. Любен  Каравелов № 2</t>
  </si>
  <si>
    <t>0886588633 Цветан Цеков</t>
  </si>
  <si>
    <t>София, бул. Стефансон № 5</t>
  </si>
  <si>
    <t>Пътнически център 
Горна Оряховица</t>
  </si>
  <si>
    <t>Пловдив, Цех за пътнически вагони</t>
  </si>
  <si>
    <t>0889390264 Диана Китинова</t>
  </si>
  <si>
    <t>Изготвил: В. Гълъбова</t>
  </si>
  <si>
    <t>Телефон за контакти: 0888660194</t>
  </si>
  <si>
    <t>360/12</t>
  </si>
  <si>
    <t>12,6/2</t>
  </si>
  <si>
    <t xml:space="preserve">0882406974 инж. Любомир Драганов </t>
  </si>
  <si>
    <t>0</t>
  </si>
  <si>
    <t>0885166416</t>
  </si>
  <si>
    <t>0887447616</t>
  </si>
  <si>
    <t>10/1</t>
  </si>
  <si>
    <t>0887801199 инж. Лилия Михайлова</t>
  </si>
  <si>
    <t>0884362637 Славка Цвяткова</t>
  </si>
  <si>
    <t>0884362648 Росица Костадинова</t>
  </si>
  <si>
    <t>0885397680 Димитричка Велинова</t>
  </si>
  <si>
    <t>Въглероден диоксид 
 [kg] / брой бут.</t>
  </si>
  <si>
    <t xml:space="preserve">
Фреон R 134a
[kg] / брой бут.
</t>
  </si>
  <si>
    <t>0888098493 Й.Петрова</t>
  </si>
  <si>
    <t>през м. АВГУСТ 2014 г.</t>
  </si>
  <si>
    <t>Русе, ул. Иван Ведър № 11</t>
  </si>
  <si>
    <t>Пропан-
бутан
[kg] / брой бут.</t>
  </si>
  <si>
    <t>Азот
[m3] / брой бут.</t>
  </si>
  <si>
    <t>Горна Оряховица, 
ул. Цар Освободител № 97</t>
  </si>
  <si>
    <t>Локомотивно депо 
          София</t>
  </si>
  <si>
    <t>Локомотивно депо 
          Мездра</t>
  </si>
  <si>
    <t>Локомотивно депо
         Варна</t>
  </si>
  <si>
    <t>Локомотивно депо
       Пловдив</t>
  </si>
  <si>
    <t>Пътнически център 
     Пловдив</t>
  </si>
  <si>
    <t>Пътнически център 
         Русе</t>
  </si>
  <si>
    <t>Обособено 
производство
 "Надежда"</t>
  </si>
  <si>
    <t>0887971166 Юлиян Драгозов</t>
  </si>
  <si>
    <t>75,6/12</t>
  </si>
  <si>
    <t>20/2</t>
  </si>
  <si>
    <t xml:space="preserve">за доставка на технически газове  и хладилен агент по договор № 131/07.08.2014 г. </t>
  </si>
  <si>
    <t>18,9/3</t>
  </si>
  <si>
    <t>30/1</t>
  </si>
  <si>
    <t>150/5</t>
  </si>
  <si>
    <t>50,4/8</t>
  </si>
  <si>
    <t>37,8/6</t>
  </si>
  <si>
    <t>30/3</t>
  </si>
  <si>
    <t>60/2</t>
  </si>
  <si>
    <t>50/5</t>
  </si>
  <si>
    <t>20/1</t>
  </si>
  <si>
    <t>25,2/4+1</t>
  </si>
  <si>
    <t>Забележка: Поради спешна необходимост в локомотивно депо Варна е доставена вече 1 бутилка техн. азот. С тази заявка да се доставят 4 бутилки азот.</t>
  </si>
  <si>
    <t>660</t>
  </si>
  <si>
    <t>120</t>
  </si>
  <si>
    <t>44,1</t>
  </si>
  <si>
    <r>
      <t>Кислород        [</t>
    </r>
    <r>
      <rPr>
        <b/>
        <sz val="10"/>
        <color indexed="10"/>
        <rFont val="Times New Roman"/>
        <family val="1"/>
        <charset val="204"/>
      </rPr>
      <t>m</t>
    </r>
    <r>
      <rPr>
        <b/>
        <vertAlign val="superscript"/>
        <sz val="10"/>
        <color indexed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>] / брой бут.</t>
    </r>
  </si>
  <si>
    <r>
      <t>Ацетилен         [</t>
    </r>
    <r>
      <rPr>
        <b/>
        <sz val="10"/>
        <color indexed="10"/>
        <rFont val="Times New Roman"/>
        <family val="1"/>
        <charset val="204"/>
      </rPr>
      <t>kg</t>
    </r>
    <r>
      <rPr>
        <b/>
        <sz val="10"/>
        <rFont val="Times New Roman"/>
        <family val="1"/>
        <charset val="204"/>
      </rPr>
      <t>] / брой бут.</t>
    </r>
  </si>
  <si>
    <r>
      <t>Въглероден диоксид 
 [</t>
    </r>
    <r>
      <rPr>
        <b/>
        <sz val="10"/>
        <color indexed="10"/>
        <rFont val="Times New Roman"/>
        <family val="1"/>
        <charset val="204"/>
      </rPr>
      <t>kg</t>
    </r>
    <r>
      <rPr>
        <b/>
        <sz val="10"/>
        <rFont val="Times New Roman"/>
        <family val="1"/>
        <charset val="204"/>
      </rPr>
      <t>] / брой бут.</t>
    </r>
  </si>
  <si>
    <r>
      <t xml:space="preserve">
Фреон R 134a
[</t>
    </r>
    <r>
      <rPr>
        <b/>
        <sz val="10"/>
        <color indexed="10"/>
        <rFont val="Times New Roman"/>
        <family val="1"/>
        <charset val="204"/>
      </rPr>
      <t>kg</t>
    </r>
    <r>
      <rPr>
        <b/>
        <sz val="10"/>
        <rFont val="Times New Roman"/>
        <family val="1"/>
        <charset val="204"/>
      </rPr>
      <t xml:space="preserve">] / брой бут.
</t>
    </r>
  </si>
  <si>
    <r>
      <t>Пропан-
бутан
[</t>
    </r>
    <r>
      <rPr>
        <b/>
        <sz val="10"/>
        <color indexed="10"/>
        <rFont val="Times New Roman"/>
        <family val="1"/>
        <charset val="204"/>
      </rPr>
      <t>kg</t>
    </r>
    <r>
      <rPr>
        <b/>
        <sz val="10"/>
        <rFont val="Times New Roman"/>
        <family val="1"/>
        <charset val="204"/>
      </rPr>
      <t>] / брой бут.</t>
    </r>
  </si>
  <si>
    <r>
      <t>Азот
[</t>
    </r>
    <r>
      <rPr>
        <b/>
        <sz val="10"/>
        <color indexed="10"/>
        <rFont val="Times New Roman"/>
        <family val="1"/>
        <charset val="204"/>
      </rPr>
      <t>m3</t>
    </r>
    <r>
      <rPr>
        <b/>
        <sz val="10"/>
        <rFont val="Times New Roman"/>
        <family val="1"/>
        <charset val="204"/>
      </rPr>
      <t>] / брой бут.</t>
    </r>
  </si>
  <si>
    <t>10</t>
  </si>
  <si>
    <t>30</t>
  </si>
  <si>
    <t>6,3</t>
  </si>
  <si>
    <t>общо за месец август</t>
  </si>
  <si>
    <r>
      <t>обем на бутилката (m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kg)</t>
    </r>
  </si>
  <si>
    <r>
      <t>количество (m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kg)</t>
    </r>
  </si>
  <si>
    <t xml:space="preserve"> </t>
  </si>
  <si>
    <t xml:space="preserve">С П И С Ъ К  С  А Д Р Е С И    З А  Д О С Т А В К А </t>
  </si>
  <si>
    <t>Приложение №9</t>
  </si>
  <si>
    <t xml:space="preserve">Доставка за: </t>
  </si>
  <si>
    <t>Локомотивно депо София</t>
  </si>
  <si>
    <t>Локомотивно депо Мездра, район  Мездра</t>
  </si>
  <si>
    <t>Локомотивно депо Горна Оряховица</t>
  </si>
  <si>
    <t>Локомотивно  депо  Варна-район Варна</t>
  </si>
  <si>
    <t>Локомотивно депо Пловдив</t>
  </si>
  <si>
    <t>Пътнически център Горна Оряховица</t>
  </si>
  <si>
    <t>Пътнически център  Пловдив</t>
  </si>
  <si>
    <t xml:space="preserve"> О П "Надежда"</t>
  </si>
  <si>
    <t xml:space="preserve">гр.София, ул.Заводска № 1 </t>
  </si>
  <si>
    <t>гр.София, ул. Майчина слава № 2</t>
  </si>
  <si>
    <t>гр.Мездра, ул. Христо Ботев № 1</t>
  </si>
  <si>
    <t>гр. Горна Оряховица, ул. Съединение № 46</t>
  </si>
  <si>
    <t>гр.Левски, ул. Мусала № 1, филиално депо</t>
  </si>
  <si>
    <t>гр.Варна, ул. Девня № 1</t>
  </si>
  <si>
    <t xml:space="preserve">гр.Пловдив, бул. Сергей Румянцев № 1, </t>
  </si>
  <si>
    <t>гр.Септември, ул. Любен  Каравелов № 2</t>
  </si>
  <si>
    <t>гр.София, бул. Стефансон № 5</t>
  </si>
  <si>
    <t>гр.Горна Оряховица, ул. Цар Освободител № 112A</t>
  </si>
  <si>
    <t>гр.Пловдив, Цех за пътнически вагони</t>
  </si>
  <si>
    <t>В  С Т Р У К Т У Р Н И Т Е  З В Е Н А  Н А  В Ъ З Л О Ж И Т Е Л Я</t>
  </si>
  <si>
    <t xml:space="preserve">
Лице за контакт и телефон за връзка</t>
  </si>
  <si>
    <t xml:space="preserve">    В  С Т Р У К Т У Р Н И Т Е  З В Е Н А  Н А  В Ъ З Л О Ж И Т Е Л Я</t>
  </si>
  <si>
    <t>Приложение №2</t>
  </si>
  <si>
    <t>към договор №……</t>
  </si>
  <si>
    <t>ВЪЗЛОЖИТЕЛ:                                                         ИЗПЪЛНИТЕЛ:</t>
  </si>
</sst>
</file>

<file path=xl/styles.xml><?xml version="1.0" encoding="utf-8"?>
<styleSheet xmlns="http://schemas.openxmlformats.org/spreadsheetml/2006/main">
  <fonts count="15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charset val="204"/>
    </font>
    <font>
      <b/>
      <sz val="10"/>
      <color indexed="10"/>
      <name val="Times New Roman"/>
      <family val="1"/>
      <charset val="204"/>
    </font>
    <font>
      <b/>
      <vertAlign val="superscript"/>
      <sz val="10"/>
      <color indexed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NumberFormat="1" applyFont="1"/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3" xfId="0" applyFont="1" applyFill="1" applyBorder="1"/>
    <xf numFmtId="0" fontId="5" fillId="0" borderId="3" xfId="0" applyFont="1" applyFill="1" applyBorder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1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2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5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14" fillId="0" borderId="0" xfId="0" applyFont="1" applyAlignment="1"/>
    <xf numFmtId="0" fontId="14" fillId="0" borderId="8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E18" sqref="E18"/>
    </sheetView>
  </sheetViews>
  <sheetFormatPr defaultRowHeight="12.75"/>
  <cols>
    <col min="1" max="1" width="43.7109375" customWidth="1"/>
    <col min="2" max="2" width="49.42578125" customWidth="1"/>
  </cols>
  <sheetData>
    <row r="1" spans="1:2" ht="15.75">
      <c r="B1" s="45" t="s">
        <v>83</v>
      </c>
    </row>
    <row r="5" spans="1:2" ht="14.25">
      <c r="A5" s="59" t="s">
        <v>82</v>
      </c>
      <c r="B5" s="59"/>
    </row>
    <row r="6" spans="1:2" ht="14.25">
      <c r="A6" s="59" t="s">
        <v>104</v>
      </c>
      <c r="B6" s="59"/>
    </row>
    <row r="7" spans="1:2" ht="14.25">
      <c r="A7" s="48"/>
      <c r="B7" s="48"/>
    </row>
    <row r="8" spans="1:2" ht="14.25">
      <c r="A8" s="48"/>
      <c r="B8" s="48"/>
    </row>
    <row r="9" spans="1:2" ht="15">
      <c r="A9" s="49"/>
      <c r="B9" s="49"/>
    </row>
    <row r="10" spans="1:2" ht="25.5" customHeight="1">
      <c r="A10" s="75" t="s">
        <v>84</v>
      </c>
      <c r="B10" s="76"/>
    </row>
    <row r="11" spans="1:2" ht="12.75" customHeight="1">
      <c r="A11" s="77" t="s">
        <v>4</v>
      </c>
      <c r="B11" s="77" t="s">
        <v>5</v>
      </c>
    </row>
    <row r="12" spans="1:2" ht="12.75" customHeight="1">
      <c r="A12" s="77"/>
      <c r="B12" s="77"/>
    </row>
    <row r="13" spans="1:2">
      <c r="A13" s="77"/>
      <c r="B13" s="77"/>
    </row>
    <row r="14" spans="1:2" ht="19.5" customHeight="1">
      <c r="A14" s="71" t="s">
        <v>85</v>
      </c>
      <c r="B14" s="41" t="s">
        <v>93</v>
      </c>
    </row>
    <row r="15" spans="1:2" ht="19.5" customHeight="1">
      <c r="A15" s="72"/>
      <c r="B15" s="41" t="s">
        <v>94</v>
      </c>
    </row>
    <row r="16" spans="1:2" ht="31.5" customHeight="1">
      <c r="A16" s="44" t="s">
        <v>86</v>
      </c>
      <c r="B16" s="42" t="s">
        <v>95</v>
      </c>
    </row>
    <row r="17" spans="1:2" ht="21.75" customHeight="1">
      <c r="A17" s="71" t="s">
        <v>87</v>
      </c>
      <c r="B17" s="43" t="s">
        <v>96</v>
      </c>
    </row>
    <row r="18" spans="1:2" ht="31.5" customHeight="1">
      <c r="A18" s="73"/>
      <c r="B18" s="43" t="s">
        <v>97</v>
      </c>
    </row>
    <row r="19" spans="1:2" ht="24" customHeight="1">
      <c r="A19" s="44" t="s">
        <v>88</v>
      </c>
      <c r="B19" s="43" t="s">
        <v>98</v>
      </c>
    </row>
    <row r="20" spans="1:2" ht="19.5" customHeight="1">
      <c r="A20" s="71" t="s">
        <v>89</v>
      </c>
      <c r="B20" s="41" t="s">
        <v>99</v>
      </c>
    </row>
    <row r="21" spans="1:2" ht="21.75" customHeight="1">
      <c r="A21" s="73"/>
      <c r="B21" s="41" t="s">
        <v>100</v>
      </c>
    </row>
    <row r="22" spans="1:2" ht="35.25" customHeight="1">
      <c r="A22" s="44" t="s">
        <v>92</v>
      </c>
      <c r="B22" s="41" t="s">
        <v>101</v>
      </c>
    </row>
    <row r="23" spans="1:2" ht="38.25" customHeight="1">
      <c r="A23" s="44" t="s">
        <v>90</v>
      </c>
      <c r="B23" s="41" t="s">
        <v>102</v>
      </c>
    </row>
    <row r="24" spans="1:2" ht="38.25" customHeight="1">
      <c r="A24" s="44" t="s">
        <v>91</v>
      </c>
      <c r="B24" s="41" t="s">
        <v>103</v>
      </c>
    </row>
    <row r="25" spans="1:2">
      <c r="A25" s="30"/>
      <c r="B25" s="31"/>
    </row>
    <row r="26" spans="1:2">
      <c r="A26" s="50"/>
      <c r="B26" s="47"/>
    </row>
    <row r="27" spans="1:2">
      <c r="A27" s="74"/>
      <c r="B27" s="74"/>
    </row>
    <row r="28" spans="1:2">
      <c r="A28" s="50"/>
      <c r="B28" s="50"/>
    </row>
    <row r="29" spans="1:2">
      <c r="A29" s="47"/>
      <c r="B29" s="47"/>
    </row>
    <row r="30" spans="1:2">
      <c r="A30" s="47"/>
      <c r="B30" s="47"/>
    </row>
  </sheetData>
  <mergeCells count="9">
    <mergeCell ref="A17:A18"/>
    <mergeCell ref="A20:A21"/>
    <mergeCell ref="A27:B27"/>
    <mergeCell ref="A5:B5"/>
    <mergeCell ref="A6:B6"/>
    <mergeCell ref="A10:B10"/>
    <mergeCell ref="A11:A13"/>
    <mergeCell ref="B11:B13"/>
    <mergeCell ref="A14:A15"/>
  </mergeCells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G27" sqref="G27"/>
    </sheetView>
  </sheetViews>
  <sheetFormatPr defaultRowHeight="12.75"/>
  <cols>
    <col min="1" max="1" width="17.28515625" customWidth="1"/>
    <col min="2" max="2" width="32.5703125" customWidth="1"/>
    <col min="3" max="3" width="12.7109375" customWidth="1"/>
    <col min="4" max="4" width="12.5703125" style="28" customWidth="1"/>
    <col min="5" max="5" width="12.85546875" style="18" customWidth="1"/>
    <col min="6" max="6" width="13.28515625" style="18" customWidth="1"/>
    <col min="7" max="7" width="12.5703125" style="18" customWidth="1"/>
    <col min="8" max="8" width="12.85546875" style="18" customWidth="1"/>
    <col min="9" max="9" width="30.85546875" customWidth="1"/>
  </cols>
  <sheetData>
    <row r="1" spans="1:9" ht="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5">
      <c r="A2" s="60" t="s">
        <v>54</v>
      </c>
      <c r="B2" s="60"/>
      <c r="C2" s="60"/>
      <c r="D2" s="60"/>
      <c r="E2" s="60"/>
      <c r="F2" s="60"/>
      <c r="G2" s="60"/>
      <c r="H2" s="60"/>
      <c r="I2" s="60"/>
    </row>
    <row r="3" spans="1:9" ht="15">
      <c r="A3" s="60" t="s">
        <v>39</v>
      </c>
      <c r="B3" s="60"/>
      <c r="C3" s="60"/>
      <c r="D3" s="60"/>
      <c r="E3" s="60"/>
      <c r="F3" s="60"/>
      <c r="G3" s="60"/>
      <c r="H3" s="60"/>
      <c r="I3" s="60"/>
    </row>
    <row r="4" spans="1:9" ht="15">
      <c r="A4" s="60"/>
      <c r="B4" s="60"/>
      <c r="C4" s="60"/>
      <c r="D4" s="60"/>
      <c r="E4" s="60"/>
      <c r="F4" s="15"/>
      <c r="G4" s="15"/>
      <c r="H4" s="15"/>
      <c r="I4" s="1"/>
    </row>
    <row r="5" spans="1:9" ht="18" customHeight="1">
      <c r="A5" s="61" t="s">
        <v>1</v>
      </c>
      <c r="B5" s="61"/>
      <c r="C5" s="62" t="s">
        <v>2</v>
      </c>
      <c r="D5" s="63"/>
      <c r="E5" s="63"/>
      <c r="F5" s="63"/>
      <c r="G5" s="63"/>
      <c r="H5" s="64"/>
      <c r="I5" s="56" t="s">
        <v>3</v>
      </c>
    </row>
    <row r="6" spans="1:9">
      <c r="A6" s="61" t="s">
        <v>4</v>
      </c>
      <c r="B6" s="61" t="s">
        <v>5</v>
      </c>
      <c r="C6" s="56" t="s">
        <v>6</v>
      </c>
      <c r="D6" s="57" t="s">
        <v>7</v>
      </c>
      <c r="E6" s="58" t="s">
        <v>36</v>
      </c>
      <c r="F6" s="52" t="s">
        <v>37</v>
      </c>
      <c r="G6" s="52" t="s">
        <v>41</v>
      </c>
      <c r="H6" s="52" t="s">
        <v>42</v>
      </c>
      <c r="I6" s="56"/>
    </row>
    <row r="7" spans="1:9">
      <c r="A7" s="61"/>
      <c r="B7" s="61"/>
      <c r="C7" s="56"/>
      <c r="D7" s="57"/>
      <c r="E7" s="58"/>
      <c r="F7" s="53"/>
      <c r="G7" s="53"/>
      <c r="H7" s="53"/>
      <c r="I7" s="56"/>
    </row>
    <row r="8" spans="1:9" ht="21" customHeight="1">
      <c r="A8" s="61"/>
      <c r="B8" s="61"/>
      <c r="C8" s="56"/>
      <c r="D8" s="57"/>
      <c r="E8" s="58"/>
      <c r="F8" s="54"/>
      <c r="G8" s="54"/>
      <c r="H8" s="54"/>
      <c r="I8" s="56"/>
    </row>
    <row r="9" spans="1:9" ht="18" customHeight="1">
      <c r="A9" s="66" t="s">
        <v>44</v>
      </c>
      <c r="B9" s="4" t="s">
        <v>8</v>
      </c>
      <c r="C9" s="2" t="s">
        <v>58</v>
      </c>
      <c r="D9" s="14" t="s">
        <v>60</v>
      </c>
      <c r="E9" s="14" t="s">
        <v>28</v>
      </c>
      <c r="F9" s="14" t="s">
        <v>28</v>
      </c>
      <c r="G9" s="14" t="s">
        <v>28</v>
      </c>
      <c r="H9" s="14" t="s">
        <v>28</v>
      </c>
      <c r="I9" s="19" t="s">
        <v>29</v>
      </c>
    </row>
    <row r="10" spans="1:9" ht="18" customHeight="1">
      <c r="A10" s="67"/>
      <c r="B10" s="4" t="s">
        <v>9</v>
      </c>
      <c r="C10" s="2" t="s">
        <v>58</v>
      </c>
      <c r="D10" s="14" t="s">
        <v>62</v>
      </c>
      <c r="E10" s="14" t="s">
        <v>28</v>
      </c>
      <c r="F10" s="14" t="s">
        <v>28</v>
      </c>
      <c r="G10" s="14" t="s">
        <v>28</v>
      </c>
      <c r="H10" s="14" t="s">
        <v>28</v>
      </c>
      <c r="I10" s="19" t="s">
        <v>30</v>
      </c>
    </row>
    <row r="11" spans="1:9" ht="28.5" customHeight="1">
      <c r="A11" s="22" t="s">
        <v>45</v>
      </c>
      <c r="B11" s="5" t="s">
        <v>10</v>
      </c>
      <c r="C11" s="2" t="s">
        <v>26</v>
      </c>
      <c r="D11" s="23" t="s">
        <v>31</v>
      </c>
      <c r="E11" s="14">
        <v>0</v>
      </c>
      <c r="F11" s="14" t="s">
        <v>28</v>
      </c>
      <c r="G11" s="14" t="s">
        <v>28</v>
      </c>
      <c r="H11" s="14" t="s">
        <v>28</v>
      </c>
      <c r="I11" s="3" t="s">
        <v>27</v>
      </c>
    </row>
    <row r="12" spans="1:9" ht="18" customHeight="1">
      <c r="A12" s="68" t="s">
        <v>11</v>
      </c>
      <c r="B12" s="6" t="s">
        <v>12</v>
      </c>
      <c r="C12" s="2" t="s">
        <v>52</v>
      </c>
      <c r="D12" s="23">
        <v>0</v>
      </c>
      <c r="E12" s="14" t="s">
        <v>25</v>
      </c>
      <c r="F12" s="14" t="s">
        <v>28</v>
      </c>
      <c r="G12" s="14" t="s">
        <v>53</v>
      </c>
      <c r="H12" s="14" t="s">
        <v>28</v>
      </c>
      <c r="I12" s="7" t="s">
        <v>33</v>
      </c>
    </row>
    <row r="13" spans="1:9" ht="18" customHeight="1">
      <c r="A13" s="69"/>
      <c r="B13" s="6" t="s">
        <v>13</v>
      </c>
      <c r="C13" s="2">
        <v>0</v>
      </c>
      <c r="D13" s="23">
        <v>0</v>
      </c>
      <c r="E13" s="14">
        <v>0</v>
      </c>
      <c r="F13" s="14" t="s">
        <v>28</v>
      </c>
      <c r="G13" s="14" t="s">
        <v>31</v>
      </c>
      <c r="H13" s="14"/>
      <c r="I13" s="7" t="s">
        <v>34</v>
      </c>
    </row>
    <row r="14" spans="1:9" ht="28.5" customHeight="1">
      <c r="A14" s="22" t="s">
        <v>46</v>
      </c>
      <c r="B14" s="6" t="s">
        <v>14</v>
      </c>
      <c r="C14" s="2">
        <v>0</v>
      </c>
      <c r="D14" s="23">
        <v>0</v>
      </c>
      <c r="E14" s="14" t="s">
        <v>57</v>
      </c>
      <c r="F14" s="14" t="s">
        <v>28</v>
      </c>
      <c r="G14" s="14" t="s">
        <v>31</v>
      </c>
      <c r="H14" s="29" t="s">
        <v>64</v>
      </c>
      <c r="I14" s="7" t="s">
        <v>35</v>
      </c>
    </row>
    <row r="15" spans="1:9" ht="18" customHeight="1">
      <c r="A15" s="68" t="s">
        <v>47</v>
      </c>
      <c r="B15" s="4" t="s">
        <v>15</v>
      </c>
      <c r="C15" s="16" t="s">
        <v>59</v>
      </c>
      <c r="D15" s="16" t="s">
        <v>31</v>
      </c>
      <c r="E15" s="16" t="s">
        <v>28</v>
      </c>
      <c r="F15" s="16" t="s">
        <v>28</v>
      </c>
      <c r="G15" s="16" t="s">
        <v>60</v>
      </c>
      <c r="H15" s="16" t="s">
        <v>28</v>
      </c>
      <c r="I15" s="3" t="s">
        <v>16</v>
      </c>
    </row>
    <row r="16" spans="1:9" ht="18" customHeight="1">
      <c r="A16" s="69"/>
      <c r="B16" s="4" t="s">
        <v>17</v>
      </c>
      <c r="C16" s="16" t="s">
        <v>26</v>
      </c>
      <c r="D16" s="16" t="s">
        <v>31</v>
      </c>
      <c r="E16" s="16" t="s">
        <v>61</v>
      </c>
      <c r="F16" s="21" t="s">
        <v>28</v>
      </c>
      <c r="G16" s="21" t="s">
        <v>53</v>
      </c>
      <c r="H16" s="21" t="s">
        <v>28</v>
      </c>
      <c r="I16" s="8" t="s">
        <v>18</v>
      </c>
    </row>
    <row r="17" spans="1:9" ht="38.25" customHeight="1">
      <c r="A17" s="22" t="s">
        <v>50</v>
      </c>
      <c r="B17" s="4" t="s">
        <v>19</v>
      </c>
      <c r="C17" s="17" t="s">
        <v>55</v>
      </c>
      <c r="D17" s="17" t="s">
        <v>60</v>
      </c>
      <c r="E17" s="14" t="s">
        <v>61</v>
      </c>
      <c r="F17" s="14" t="s">
        <v>28</v>
      </c>
      <c r="G17" s="14" t="s">
        <v>63</v>
      </c>
      <c r="H17" s="14" t="s">
        <v>26</v>
      </c>
      <c r="I17" s="20" t="s">
        <v>32</v>
      </c>
    </row>
    <row r="18" spans="1:9" ht="28.5" customHeight="1">
      <c r="A18" s="22" t="s">
        <v>20</v>
      </c>
      <c r="B18" s="4" t="s">
        <v>43</v>
      </c>
      <c r="C18" s="16" t="s">
        <v>26</v>
      </c>
      <c r="D18" s="24" t="s">
        <v>31</v>
      </c>
      <c r="E18" s="16" t="s">
        <v>28</v>
      </c>
      <c r="F18" s="16" t="s">
        <v>28</v>
      </c>
      <c r="G18" s="16" t="s">
        <v>28</v>
      </c>
      <c r="H18" s="16" t="s">
        <v>28</v>
      </c>
      <c r="I18" s="3" t="s">
        <v>38</v>
      </c>
    </row>
    <row r="19" spans="1:9" ht="28.5" customHeight="1">
      <c r="A19" s="22" t="s">
        <v>48</v>
      </c>
      <c r="B19" s="4" t="s">
        <v>21</v>
      </c>
      <c r="C19" s="16" t="s">
        <v>55</v>
      </c>
      <c r="D19" s="24" t="s">
        <v>28</v>
      </c>
      <c r="E19" s="16" t="s">
        <v>56</v>
      </c>
      <c r="F19" s="16" t="s">
        <v>28</v>
      </c>
      <c r="G19" s="16" t="s">
        <v>31</v>
      </c>
      <c r="H19" s="16" t="s">
        <v>28</v>
      </c>
      <c r="I19" s="3" t="s">
        <v>22</v>
      </c>
    </row>
    <row r="20" spans="1:9" ht="25.5">
      <c r="A20" s="22" t="s">
        <v>49</v>
      </c>
      <c r="B20" s="5" t="s">
        <v>40</v>
      </c>
      <c r="C20" s="17" t="s">
        <v>28</v>
      </c>
      <c r="D20" s="25" t="s">
        <v>28</v>
      </c>
      <c r="E20" s="17" t="s">
        <v>28</v>
      </c>
      <c r="F20" s="17" t="s">
        <v>28</v>
      </c>
      <c r="G20" s="17" t="s">
        <v>28</v>
      </c>
      <c r="H20" s="17" t="s">
        <v>28</v>
      </c>
      <c r="I20" s="3" t="s">
        <v>51</v>
      </c>
    </row>
    <row r="21" spans="1:9">
      <c r="A21" s="30"/>
      <c r="B21" s="31"/>
      <c r="C21" s="32"/>
      <c r="D21" s="33"/>
      <c r="E21" s="32"/>
      <c r="F21" s="32"/>
      <c r="G21" s="32"/>
      <c r="H21" s="32"/>
      <c r="I21" s="13"/>
    </row>
    <row r="22" spans="1:9">
      <c r="A22" s="9"/>
      <c r="B22" s="9"/>
      <c r="C22" s="10"/>
      <c r="D22" s="26"/>
      <c r="E22" s="10"/>
      <c r="F22" s="10"/>
      <c r="G22" s="10"/>
      <c r="H22" s="10"/>
      <c r="I22" s="9"/>
    </row>
    <row r="23" spans="1:9">
      <c r="A23" s="65" t="s">
        <v>65</v>
      </c>
      <c r="B23" s="65"/>
      <c r="C23" s="65"/>
      <c r="D23" s="65"/>
      <c r="E23" s="65"/>
      <c r="F23" s="65"/>
      <c r="G23" s="65"/>
      <c r="H23" s="65"/>
      <c r="I23" s="65"/>
    </row>
    <row r="24" spans="1:9">
      <c r="A24" s="9"/>
      <c r="B24" s="9"/>
      <c r="C24" s="10"/>
      <c r="D24" s="26"/>
      <c r="E24" s="10"/>
      <c r="F24" s="10"/>
      <c r="G24" s="10"/>
      <c r="H24" s="10"/>
      <c r="I24" s="9"/>
    </row>
    <row r="25" spans="1:9">
      <c r="A25" s="11"/>
      <c r="B25" s="70" t="s">
        <v>23</v>
      </c>
      <c r="C25" s="70"/>
      <c r="D25" s="26"/>
      <c r="E25" s="10"/>
      <c r="F25" s="10"/>
      <c r="G25" s="10"/>
      <c r="H25" s="10"/>
      <c r="I25" s="9"/>
    </row>
    <row r="26" spans="1:9">
      <c r="A26" s="11"/>
      <c r="B26" s="70" t="s">
        <v>24</v>
      </c>
      <c r="C26" s="70"/>
      <c r="D26" s="27"/>
      <c r="E26" s="12"/>
      <c r="F26" s="12"/>
      <c r="G26" s="12"/>
      <c r="H26" s="12"/>
      <c r="I26" s="13"/>
    </row>
    <row r="28" spans="1:9">
      <c r="A28" s="65"/>
      <c r="B28" s="65"/>
      <c r="C28" s="65"/>
      <c r="D28" s="65"/>
      <c r="E28" s="65"/>
      <c r="F28" s="65"/>
      <c r="G28" s="65"/>
      <c r="H28" s="65"/>
      <c r="I28" s="65"/>
    </row>
    <row r="32" spans="1:9">
      <c r="C32" s="55" t="s">
        <v>78</v>
      </c>
      <c r="D32" s="55"/>
      <c r="E32" s="55"/>
      <c r="F32" s="55"/>
      <c r="G32" s="55"/>
      <c r="H32" s="55"/>
    </row>
    <row r="33" spans="2:8">
      <c r="C33" s="56" t="s">
        <v>69</v>
      </c>
      <c r="D33" s="57" t="s">
        <v>70</v>
      </c>
      <c r="E33" s="58" t="s">
        <v>71</v>
      </c>
      <c r="F33" s="52" t="s">
        <v>72</v>
      </c>
      <c r="G33" s="52" t="s">
        <v>73</v>
      </c>
      <c r="H33" s="52" t="s">
        <v>74</v>
      </c>
    </row>
    <row r="34" spans="2:8">
      <c r="C34" s="56"/>
      <c r="D34" s="57"/>
      <c r="E34" s="58"/>
      <c r="F34" s="53"/>
      <c r="G34" s="53"/>
      <c r="H34" s="53"/>
    </row>
    <row r="35" spans="2:8">
      <c r="C35" s="56"/>
      <c r="D35" s="57"/>
      <c r="E35" s="58"/>
      <c r="F35" s="54"/>
      <c r="G35" s="54"/>
      <c r="H35" s="54"/>
    </row>
    <row r="36" spans="2:8" ht="29.25" customHeight="1">
      <c r="B36" s="37" t="s">
        <v>80</v>
      </c>
      <c r="C36" s="34">
        <f>50.4+50.4+12.6+75.6+37.8+12.6+18.9+12.6+18.9</f>
        <v>289.8</v>
      </c>
      <c r="D36" s="34">
        <f>30+50+10+10+10+30+10</f>
        <v>150</v>
      </c>
      <c r="E36" s="34" t="s">
        <v>66</v>
      </c>
      <c r="F36" s="34" t="s">
        <v>28</v>
      </c>
      <c r="G36" s="34" t="s">
        <v>67</v>
      </c>
      <c r="H36" s="34" t="s">
        <v>68</v>
      </c>
    </row>
    <row r="37" spans="2:8">
      <c r="B37" s="38"/>
    </row>
    <row r="38" spans="2:8" ht="18">
      <c r="B38" s="37" t="s">
        <v>79</v>
      </c>
      <c r="C38" s="35">
        <v>6.3</v>
      </c>
      <c r="D38" s="36" t="s">
        <v>75</v>
      </c>
      <c r="E38" s="36" t="s">
        <v>76</v>
      </c>
      <c r="F38" s="36" t="s">
        <v>75</v>
      </c>
      <c r="G38" s="36" t="s">
        <v>75</v>
      </c>
      <c r="H38" s="36" t="s">
        <v>77</v>
      </c>
    </row>
    <row r="48" spans="2:8">
      <c r="B48" t="s">
        <v>81</v>
      </c>
    </row>
  </sheetData>
  <mergeCells count="29">
    <mergeCell ref="A28:I28"/>
    <mergeCell ref="A23:I23"/>
    <mergeCell ref="A9:A10"/>
    <mergeCell ref="A12:A13"/>
    <mergeCell ref="A15:A16"/>
    <mergeCell ref="B25:C25"/>
    <mergeCell ref="B26:C26"/>
    <mergeCell ref="A1:I1"/>
    <mergeCell ref="A2:I2"/>
    <mergeCell ref="A3:I3"/>
    <mergeCell ref="A5:B5"/>
    <mergeCell ref="I5:I8"/>
    <mergeCell ref="A6:A8"/>
    <mergeCell ref="B6:B8"/>
    <mergeCell ref="C5:H5"/>
    <mergeCell ref="G6:G8"/>
    <mergeCell ref="H6:H8"/>
    <mergeCell ref="C6:C8"/>
    <mergeCell ref="D6:D8"/>
    <mergeCell ref="E6:E8"/>
    <mergeCell ref="F6:F8"/>
    <mergeCell ref="A4:E4"/>
    <mergeCell ref="G33:G35"/>
    <mergeCell ref="H33:H35"/>
    <mergeCell ref="C32:H32"/>
    <mergeCell ref="C33:C35"/>
    <mergeCell ref="D33:D35"/>
    <mergeCell ref="E33:E35"/>
    <mergeCell ref="F33:F35"/>
  </mergeCells>
  <phoneticPr fontId="6" type="noConversion"/>
  <pageMargins left="0.72" right="0.28000000000000003" top="1" bottom="1" header="0.5" footer="0.5"/>
  <pageSetup paperSize="9" scale="8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G11" sqref="G11:G12"/>
    </sheetView>
  </sheetViews>
  <sheetFormatPr defaultRowHeight="12.75"/>
  <cols>
    <col min="1" max="1" width="36.28515625" customWidth="1"/>
    <col min="2" max="2" width="42.85546875" customWidth="1"/>
    <col min="3" max="3" width="21.140625" customWidth="1"/>
  </cols>
  <sheetData>
    <row r="1" spans="1:6" ht="15.75">
      <c r="B1" s="45"/>
      <c r="C1" s="45" t="s">
        <v>107</v>
      </c>
    </row>
    <row r="2" spans="1:6" ht="15.75">
      <c r="C2" s="82" t="s">
        <v>108</v>
      </c>
    </row>
    <row r="5" spans="1:6" ht="14.25">
      <c r="A5" s="59" t="s">
        <v>82</v>
      </c>
      <c r="B5" s="59"/>
      <c r="C5" s="59"/>
    </row>
    <row r="6" spans="1:6" ht="14.25">
      <c r="A6" s="59" t="s">
        <v>106</v>
      </c>
      <c r="B6" s="59"/>
      <c r="C6" s="59"/>
    </row>
    <row r="7" spans="1:6" ht="14.25">
      <c r="A7" s="46"/>
      <c r="B7" s="46"/>
      <c r="C7" s="48"/>
    </row>
    <row r="8" spans="1:6" ht="14.25">
      <c r="A8" s="46"/>
      <c r="B8" s="46"/>
      <c r="C8" s="48"/>
    </row>
    <row r="9" spans="1:6" ht="15">
      <c r="A9" s="40"/>
      <c r="B9" s="40"/>
      <c r="C9" s="49"/>
    </row>
    <row r="10" spans="1:6" ht="25.5" customHeight="1">
      <c r="A10" s="77" t="s">
        <v>84</v>
      </c>
      <c r="B10" s="77"/>
      <c r="C10" s="51"/>
      <c r="D10" s="78"/>
      <c r="E10" s="79"/>
      <c r="F10" s="79"/>
    </row>
    <row r="11" spans="1:6" ht="12.75" customHeight="1">
      <c r="A11" s="77" t="s">
        <v>4</v>
      </c>
      <c r="B11" s="77" t="s">
        <v>5</v>
      </c>
      <c r="C11" s="81" t="s">
        <v>105</v>
      </c>
      <c r="D11" s="80"/>
      <c r="E11" s="79"/>
      <c r="F11" s="79"/>
    </row>
    <row r="12" spans="1:6" ht="12.75" customHeight="1">
      <c r="A12" s="77"/>
      <c r="B12" s="77"/>
      <c r="C12" s="77"/>
      <c r="D12" s="80"/>
      <c r="E12" s="79"/>
      <c r="F12" s="79"/>
    </row>
    <row r="13" spans="1:6" ht="27" customHeight="1">
      <c r="A13" s="77"/>
      <c r="B13" s="77"/>
      <c r="C13" s="77"/>
      <c r="D13" s="80"/>
      <c r="E13" s="79"/>
      <c r="F13" s="79"/>
    </row>
    <row r="14" spans="1:6" ht="19.5" customHeight="1">
      <c r="A14" s="71" t="s">
        <v>85</v>
      </c>
      <c r="B14" s="41" t="s">
        <v>93</v>
      </c>
      <c r="C14" s="41"/>
      <c r="D14" s="80"/>
      <c r="E14" s="79"/>
      <c r="F14" s="79"/>
    </row>
    <row r="15" spans="1:6" ht="24.75" customHeight="1">
      <c r="A15" s="72"/>
      <c r="B15" s="41" t="s">
        <v>94</v>
      </c>
      <c r="C15" s="41"/>
    </row>
    <row r="16" spans="1:6" ht="31.5" customHeight="1">
      <c r="A16" s="44" t="s">
        <v>86</v>
      </c>
      <c r="B16" s="42" t="s">
        <v>95</v>
      </c>
      <c r="C16" s="42"/>
    </row>
    <row r="17" spans="1:3" ht="21.75" customHeight="1">
      <c r="A17" s="71" t="s">
        <v>87</v>
      </c>
      <c r="B17" s="43" t="s">
        <v>96</v>
      </c>
      <c r="C17" s="43"/>
    </row>
    <row r="18" spans="1:3" ht="31.5" customHeight="1">
      <c r="A18" s="73"/>
      <c r="B18" s="43" t="s">
        <v>97</v>
      </c>
      <c r="C18" s="43"/>
    </row>
    <row r="19" spans="1:3" ht="47.25" customHeight="1">
      <c r="A19" s="44" t="s">
        <v>88</v>
      </c>
      <c r="B19" s="43" t="s">
        <v>98</v>
      </c>
      <c r="C19" s="43"/>
    </row>
    <row r="20" spans="1:3" ht="30.75" customHeight="1">
      <c r="A20" s="71" t="s">
        <v>89</v>
      </c>
      <c r="B20" s="41" t="s">
        <v>99</v>
      </c>
      <c r="C20" s="41"/>
    </row>
    <row r="21" spans="1:3" ht="27.75" customHeight="1">
      <c r="A21" s="73"/>
      <c r="B21" s="41" t="s">
        <v>100</v>
      </c>
      <c r="C21" s="41"/>
    </row>
    <row r="22" spans="1:3" ht="35.25" customHeight="1">
      <c r="A22" s="44" t="s">
        <v>92</v>
      </c>
      <c r="B22" s="41" t="s">
        <v>101</v>
      </c>
      <c r="C22" s="41"/>
    </row>
    <row r="23" spans="1:3" ht="38.25" customHeight="1">
      <c r="A23" s="44" t="s">
        <v>90</v>
      </c>
      <c r="B23" s="41" t="s">
        <v>102</v>
      </c>
      <c r="C23" s="41"/>
    </row>
    <row r="24" spans="1:3" ht="38.25" customHeight="1">
      <c r="A24" s="44" t="s">
        <v>91</v>
      </c>
      <c r="B24" s="41" t="s">
        <v>103</v>
      </c>
      <c r="C24" s="41"/>
    </row>
    <row r="25" spans="1:3">
      <c r="A25" s="30"/>
      <c r="B25" s="31"/>
      <c r="C25" s="31"/>
    </row>
    <row r="26" spans="1:3">
      <c r="A26" s="9"/>
      <c r="B26" s="39"/>
      <c r="C26" s="47"/>
    </row>
    <row r="27" spans="1:3" ht="15.75">
      <c r="A27" s="83" t="s">
        <v>109</v>
      </c>
      <c r="B27" s="83"/>
      <c r="C27" s="50"/>
    </row>
    <row r="28" spans="1:3">
      <c r="A28" s="9"/>
      <c r="B28" s="9"/>
      <c r="C28" s="50"/>
    </row>
    <row r="29" spans="1:3">
      <c r="A29" s="11"/>
      <c r="B29" s="39"/>
      <c r="C29" s="47"/>
    </row>
    <row r="30" spans="1:3">
      <c r="A30" s="11"/>
      <c r="B30" s="39"/>
      <c r="C30" s="47"/>
    </row>
  </sheetData>
  <mergeCells count="10">
    <mergeCell ref="C11:C13"/>
    <mergeCell ref="A5:C5"/>
    <mergeCell ref="A6:C6"/>
    <mergeCell ref="A14:A15"/>
    <mergeCell ref="A17:A18"/>
    <mergeCell ref="A20:A21"/>
    <mergeCell ref="A27:B27"/>
    <mergeCell ref="A10:B10"/>
    <mergeCell ref="A11:A13"/>
    <mergeCell ref="B11:B13"/>
  </mergeCells>
  <phoneticPr fontId="6" type="noConversion"/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2015-2016 prilovenie 9 (2)</vt:lpstr>
      <vt:lpstr>08</vt:lpstr>
      <vt:lpstr>pr2kam dogovora</vt:lpstr>
      <vt:lpstr>'08'!Print_Area</vt:lpstr>
    </vt:vector>
  </TitlesOfParts>
  <Company>bdz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2015-08-21T15:08:49Z</cp:lastPrinted>
  <dcterms:created xsi:type="dcterms:W3CDTF">2012-11-20T09:19:33Z</dcterms:created>
  <dcterms:modified xsi:type="dcterms:W3CDTF">2015-08-21T15:09:33Z</dcterms:modified>
</cp:coreProperties>
</file>